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1630" windowHeight="10065"/>
  </bookViews>
  <sheets>
    <sheet name="PACOTE 01" sheetId="1" r:id="rId1"/>
    <sheet name="Plan2" sheetId="2" r:id="rId2"/>
    <sheet name="Plan3" sheetId="3" r:id="rId3"/>
    <sheet name="Plan1" sheetId="4" r:id="rId4"/>
  </sheets>
  <calcPr calcId="125725"/>
</workbook>
</file>

<file path=xl/calcChain.xml><?xml version="1.0" encoding="utf-8"?>
<calcChain xmlns="http://schemas.openxmlformats.org/spreadsheetml/2006/main">
  <c r="I16" i="1"/>
  <c r="I14"/>
  <c r="I3"/>
  <c r="I18" l="1"/>
</calcChain>
</file>

<file path=xl/sharedStrings.xml><?xml version="1.0" encoding="utf-8"?>
<sst xmlns="http://schemas.openxmlformats.org/spreadsheetml/2006/main" count="47" uniqueCount="40">
  <si>
    <t>Projeto</t>
  </si>
  <si>
    <t>Endereço</t>
  </si>
  <si>
    <t>Bairro</t>
  </si>
  <si>
    <t>Característica</t>
  </si>
  <si>
    <t>Rua Alberto Gomes</t>
  </si>
  <si>
    <t>Campinho</t>
  </si>
  <si>
    <t>Extensão</t>
  </si>
  <si>
    <t>Grupo CEMIG</t>
  </si>
  <si>
    <t>Avenida Segunda</t>
  </si>
  <si>
    <t>Vista Alegre</t>
  </si>
  <si>
    <t>Avenida São Sebastião</t>
  </si>
  <si>
    <t>Rua Luiz Toledo</t>
  </si>
  <si>
    <t>Centro</t>
  </si>
  <si>
    <t>Av Felipe Rodrigues (entre J Imperial e Santa Cruz)</t>
  </si>
  <si>
    <t>Palmital</t>
  </si>
  <si>
    <t>Rotatória Rua Pinto Alves com Aquarela do Brasil</t>
  </si>
  <si>
    <t>Vila Maria</t>
  </si>
  <si>
    <t>Rua Marcolino Cruz</t>
  </si>
  <si>
    <t>Santa Helena</t>
  </si>
  <si>
    <t>Diversas</t>
  </si>
  <si>
    <t>Aeronautas</t>
  </si>
  <si>
    <t>102 - B</t>
  </si>
  <si>
    <t>Av Felipe Rodrigues (Trecho do Sobradinho)</t>
  </si>
  <si>
    <t>Sobradinho</t>
  </si>
  <si>
    <t>Av Felipe Rodrigues (Trilhas do Sol)</t>
  </si>
  <si>
    <t>Trilhas do Sol</t>
  </si>
  <si>
    <t>Remanejamento</t>
  </si>
  <si>
    <t>Praça Alfa</t>
  </si>
  <si>
    <t>Recanto da Lagoa</t>
  </si>
  <si>
    <t>Luminárias</t>
  </si>
  <si>
    <t>IP de Espaço Público</t>
  </si>
  <si>
    <t>Atestado de Capacidade</t>
  </si>
  <si>
    <t>Lote 01</t>
  </si>
  <si>
    <t>Valor lote (R$)</t>
  </si>
  <si>
    <t>Valor (R$)</t>
  </si>
  <si>
    <t>Lote 02</t>
  </si>
  <si>
    <t>Lote 03</t>
  </si>
  <si>
    <t>Total Estimado (PACOTE 01)</t>
  </si>
  <si>
    <t>Total (R$)  &gt;&gt;</t>
  </si>
  <si>
    <t>Eficientização e Extensão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</si>
</sst>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4" fontId="0" fillId="0" borderId="0" xfId="0" applyNumberForma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4" fontId="0" fillId="0" borderId="2" xfId="0" applyNumberFormat="1" applyBorder="1" applyAlignment="1">
      <alignment horizontal="center" vertical="center" wrapText="1"/>
    </xf>
    <xf numFmtId="4" fontId="0" fillId="0" borderId="3" xfId="0" applyNumberFormat="1" applyBorder="1" applyAlignment="1">
      <alignment horizontal="center" vertical="center" wrapText="1"/>
    </xf>
    <xf numFmtId="4" fontId="0" fillId="0" borderId="4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I22"/>
  <sheetViews>
    <sheetView tabSelected="1" topLeftCell="B1" workbookViewId="0">
      <selection activeCell="K2" sqref="K1:R1048576"/>
    </sheetView>
  </sheetViews>
  <sheetFormatPr defaultRowHeight="15"/>
  <cols>
    <col min="1" max="1" width="0" hidden="1" customWidth="1"/>
    <col min="2" max="2" width="9.140625" style="2"/>
    <col min="3" max="3" width="46.7109375" bestFit="1" customWidth="1"/>
    <col min="4" max="4" width="16.28515625" bestFit="1" customWidth="1"/>
    <col min="5" max="5" width="10.140625" style="1" bestFit="1" customWidth="1"/>
    <col min="6" max="6" width="19.140625" bestFit="1" customWidth="1"/>
    <col min="7" max="7" width="12.28515625" bestFit="1" customWidth="1"/>
    <col min="8" max="8" width="0" hidden="1" customWidth="1"/>
    <col min="9" max="9" width="15.42578125" customWidth="1"/>
  </cols>
  <sheetData>
    <row r="1" spans="2:9" ht="30" customHeight="1">
      <c r="B1" s="6" t="s">
        <v>0</v>
      </c>
      <c r="C1" s="6" t="s">
        <v>1</v>
      </c>
      <c r="D1" s="6" t="s">
        <v>2</v>
      </c>
      <c r="E1" s="7" t="s">
        <v>34</v>
      </c>
      <c r="F1" s="6" t="s">
        <v>3</v>
      </c>
      <c r="G1" s="6" t="s">
        <v>7</v>
      </c>
      <c r="H1" s="6"/>
      <c r="I1" s="6" t="s">
        <v>33</v>
      </c>
    </row>
    <row r="2" spans="2:9" ht="30" customHeight="1">
      <c r="B2" s="8" t="s">
        <v>32</v>
      </c>
      <c r="C2" s="9"/>
      <c r="D2" s="9"/>
      <c r="E2" s="9"/>
      <c r="F2" s="9"/>
      <c r="G2" s="9"/>
      <c r="H2" s="9"/>
      <c r="I2" s="10"/>
    </row>
    <row r="3" spans="2:9">
      <c r="B3" s="3">
        <v>58</v>
      </c>
      <c r="C3" s="3" t="s">
        <v>4</v>
      </c>
      <c r="D3" s="3" t="s">
        <v>5</v>
      </c>
      <c r="E3" s="4">
        <v>84073.49</v>
      </c>
      <c r="F3" s="3" t="s">
        <v>6</v>
      </c>
      <c r="G3" s="3">
        <v>832</v>
      </c>
      <c r="H3" s="3"/>
      <c r="I3" s="15">
        <f>E3+E4+E5+E6+E7+E8+E9+E10+E11+E12</f>
        <v>1872155.7200000002</v>
      </c>
    </row>
    <row r="4" spans="2:9">
      <c r="B4" s="3">
        <v>59</v>
      </c>
      <c r="C4" s="3" t="s">
        <v>8</v>
      </c>
      <c r="D4" s="3" t="s">
        <v>9</v>
      </c>
      <c r="E4" s="4">
        <v>94741.8</v>
      </c>
      <c r="F4" s="3" t="s">
        <v>6</v>
      </c>
      <c r="G4" s="3">
        <v>832</v>
      </c>
      <c r="H4" s="3"/>
      <c r="I4" s="16"/>
    </row>
    <row r="5" spans="2:9">
      <c r="B5" s="3">
        <v>62</v>
      </c>
      <c r="C5" s="3" t="s">
        <v>11</v>
      </c>
      <c r="D5" s="3" t="s">
        <v>12</v>
      </c>
      <c r="E5" s="4">
        <v>28710.94</v>
      </c>
      <c r="F5" s="3" t="s">
        <v>6</v>
      </c>
      <c r="G5" s="3">
        <v>832</v>
      </c>
      <c r="H5" s="3"/>
      <c r="I5" s="16"/>
    </row>
    <row r="6" spans="2:9">
      <c r="B6" s="3">
        <v>90</v>
      </c>
      <c r="C6" s="3" t="s">
        <v>13</v>
      </c>
      <c r="D6" s="3" t="s">
        <v>14</v>
      </c>
      <c r="E6" s="4">
        <v>299943.28999999998</v>
      </c>
      <c r="F6" s="5" t="s">
        <v>6</v>
      </c>
      <c r="G6" s="5">
        <v>832</v>
      </c>
      <c r="H6" s="3"/>
      <c r="I6" s="16"/>
    </row>
    <row r="7" spans="2:9">
      <c r="B7" s="3">
        <v>98</v>
      </c>
      <c r="C7" s="3" t="s">
        <v>15</v>
      </c>
      <c r="D7" s="3" t="s">
        <v>16</v>
      </c>
      <c r="E7" s="4">
        <v>50067.4</v>
      </c>
      <c r="F7" s="3" t="s">
        <v>26</v>
      </c>
      <c r="G7" s="5">
        <v>832</v>
      </c>
      <c r="H7" s="3"/>
      <c r="I7" s="16"/>
    </row>
    <row r="8" spans="2:9">
      <c r="B8" s="3">
        <v>100</v>
      </c>
      <c r="C8" s="3" t="s">
        <v>17</v>
      </c>
      <c r="D8" s="3" t="s">
        <v>18</v>
      </c>
      <c r="E8" s="4">
        <v>37361.839999999997</v>
      </c>
      <c r="F8" s="5" t="s">
        <v>6</v>
      </c>
      <c r="G8" s="5">
        <v>832</v>
      </c>
      <c r="H8" s="3"/>
      <c r="I8" s="16"/>
    </row>
    <row r="9" spans="2:9">
      <c r="B9" s="3">
        <v>102</v>
      </c>
      <c r="C9" s="11" t="s">
        <v>19</v>
      </c>
      <c r="D9" s="11" t="s">
        <v>20</v>
      </c>
      <c r="E9" s="4">
        <v>536915.4</v>
      </c>
      <c r="F9" s="13" t="s">
        <v>39</v>
      </c>
      <c r="G9" s="13">
        <v>832</v>
      </c>
      <c r="H9" s="3"/>
      <c r="I9" s="16"/>
    </row>
    <row r="10" spans="2:9">
      <c r="B10" s="3" t="s">
        <v>21</v>
      </c>
      <c r="C10" s="12"/>
      <c r="D10" s="12"/>
      <c r="E10" s="4">
        <v>205082.63</v>
      </c>
      <c r="F10" s="14"/>
      <c r="G10" s="14"/>
      <c r="H10" s="3"/>
      <c r="I10" s="16"/>
    </row>
    <row r="11" spans="2:9">
      <c r="B11" s="3">
        <v>107</v>
      </c>
      <c r="C11" s="3" t="s">
        <v>22</v>
      </c>
      <c r="D11" s="3" t="s">
        <v>23</v>
      </c>
      <c r="E11" s="4">
        <v>483691.59</v>
      </c>
      <c r="F11" s="5" t="s">
        <v>6</v>
      </c>
      <c r="G11" s="5">
        <v>832</v>
      </c>
      <c r="H11" s="3"/>
      <c r="I11" s="16"/>
    </row>
    <row r="12" spans="2:9">
      <c r="B12" s="3">
        <v>108</v>
      </c>
      <c r="C12" s="3" t="s">
        <v>24</v>
      </c>
      <c r="D12" s="3" t="s">
        <v>25</v>
      </c>
      <c r="E12" s="4">
        <v>51567.34</v>
      </c>
      <c r="F12" s="3" t="s">
        <v>26</v>
      </c>
      <c r="G12" s="3">
        <v>832</v>
      </c>
      <c r="H12" s="3"/>
      <c r="I12" s="17"/>
    </row>
    <row r="13" spans="2:9" ht="30" customHeight="1">
      <c r="B13" s="8" t="s">
        <v>35</v>
      </c>
      <c r="C13" s="9"/>
      <c r="D13" s="9"/>
      <c r="E13" s="9"/>
      <c r="F13" s="9"/>
      <c r="G13" s="9"/>
      <c r="H13" s="9"/>
      <c r="I13" s="10"/>
    </row>
    <row r="14" spans="2:9" ht="21" customHeight="1">
      <c r="B14" s="6">
        <v>61</v>
      </c>
      <c r="C14" s="6" t="s">
        <v>10</v>
      </c>
      <c r="D14" s="6" t="s">
        <v>5</v>
      </c>
      <c r="E14" s="7">
        <v>3060.09</v>
      </c>
      <c r="F14" s="6" t="s">
        <v>29</v>
      </c>
      <c r="G14" s="6">
        <v>807</v>
      </c>
      <c r="H14" s="6"/>
      <c r="I14" s="7">
        <f>E14</f>
        <v>3060.09</v>
      </c>
    </row>
    <row r="15" spans="2:9" ht="30" customHeight="1">
      <c r="B15" s="8" t="s">
        <v>36</v>
      </c>
      <c r="C15" s="9"/>
      <c r="D15" s="9"/>
      <c r="E15" s="9"/>
      <c r="F15" s="9"/>
      <c r="G15" s="9"/>
      <c r="H15" s="9"/>
      <c r="I15" s="10"/>
    </row>
    <row r="16" spans="2:9" ht="34.5" customHeight="1">
      <c r="B16" s="6">
        <v>114</v>
      </c>
      <c r="C16" s="6" t="s">
        <v>27</v>
      </c>
      <c r="D16" s="6" t="s">
        <v>28</v>
      </c>
      <c r="E16" s="7">
        <v>191223.88</v>
      </c>
      <c r="F16" s="6" t="s">
        <v>30</v>
      </c>
      <c r="G16" s="6" t="s">
        <v>31</v>
      </c>
      <c r="H16" s="6"/>
      <c r="I16" s="7">
        <f>E16</f>
        <v>191223.88</v>
      </c>
    </row>
    <row r="17" spans="2:9" ht="30" customHeight="1">
      <c r="B17" s="8" t="s">
        <v>37</v>
      </c>
      <c r="C17" s="9"/>
      <c r="D17" s="9"/>
      <c r="E17" s="9"/>
      <c r="F17" s="9"/>
      <c r="G17" s="9"/>
      <c r="H17" s="9"/>
      <c r="I17" s="10"/>
    </row>
    <row r="18" spans="2:9" ht="24.75" customHeight="1">
      <c r="B18" s="8" t="s">
        <v>38</v>
      </c>
      <c r="C18" s="9"/>
      <c r="D18" s="9"/>
      <c r="E18" s="9"/>
      <c r="F18" s="9"/>
      <c r="G18" s="10"/>
      <c r="H18" s="6"/>
      <c r="I18" s="7">
        <f>I3+I14+I16</f>
        <v>2066439.6900000004</v>
      </c>
    </row>
    <row r="21" spans="2:9">
      <c r="G21" s="1"/>
    </row>
    <row r="22" spans="2:9">
      <c r="G22" s="1"/>
    </row>
  </sheetData>
  <mergeCells count="10">
    <mergeCell ref="B2:I2"/>
    <mergeCell ref="B13:I13"/>
    <mergeCell ref="B15:I15"/>
    <mergeCell ref="B17:I17"/>
    <mergeCell ref="B18:G18"/>
    <mergeCell ref="C9:C10"/>
    <mergeCell ref="D9:D10"/>
    <mergeCell ref="F9:F10"/>
    <mergeCell ref="G9:G10"/>
    <mergeCell ref="I3:I12"/>
  </mergeCells>
  <pageMargins left="0.51181102362204722" right="0.51181102362204722" top="0.78740157480314965" bottom="0.78740157480314965" header="0.31496062992125984" footer="0.31496062992125984"/>
  <pageSetup paperSize="9" orientation="landscape" r:id="rId1"/>
  <headerFooter>
    <oddHeader>&amp;LDiretoria de Obras / SDU</oddHeader>
    <oddFooter>&amp;LServiços de IP (PACOTE 01)&amp;CANEXO III - Cálculo Valor Estimado&amp;RFevereiro / 2019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PACOTE 01</vt:lpstr>
      <vt:lpstr>Plan2</vt:lpstr>
      <vt:lpstr>Plan3</vt:lpstr>
      <vt:lpstr>Plan1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rogerioviana</dc:creator>
  <cp:lastModifiedBy>claudiasantos</cp:lastModifiedBy>
  <cp:lastPrinted>2019-02-14T14:13:49Z</cp:lastPrinted>
  <dcterms:created xsi:type="dcterms:W3CDTF">2019-02-14T11:07:21Z</dcterms:created>
  <dcterms:modified xsi:type="dcterms:W3CDTF">2019-03-19T15:47:20Z</dcterms:modified>
</cp:coreProperties>
</file>